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D:\DIF ADMON 2021-2024\CUENTA PUBLICA 2023\I TRIMESTRE 2023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C61" i="4" l="1"/>
  <c r="C64" i="4" s="1"/>
  <c r="B61" i="4"/>
  <c r="C55" i="4"/>
  <c r="B55" i="4"/>
  <c r="C48" i="4"/>
  <c r="B48" i="4"/>
  <c r="C43" i="4"/>
  <c r="B43" i="4"/>
  <c r="B64" i="4" s="1"/>
  <c r="C32" i="4"/>
  <c r="B32" i="4"/>
  <c r="C27" i="4"/>
  <c r="B27" i="4"/>
  <c r="C17" i="4"/>
  <c r="B17" i="4"/>
  <c r="C13" i="4"/>
  <c r="B13" i="4"/>
  <c r="B24" i="4" s="1"/>
  <c r="C4" i="4"/>
  <c r="C24" i="4" s="1"/>
  <c r="C66" i="4" s="1"/>
  <c r="B4" i="4"/>
  <c r="B66" i="4" l="1"/>
</calcChain>
</file>

<file path=xl/sharedStrings.xml><?xml version="1.0" encoding="utf-8"?>
<sst xmlns="http://purl.oclc.org/ooxml/spreadsheetml/main" count="56" uniqueCount="56">
  <si>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</si>
  <si>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</si>
  <si>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</si>
  <si>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</si>
  <si>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</si>
  <si>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</si>
  <si>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</si>
  <si>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</si>
  <si>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</si>
  <si>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</si>
  <si>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</si>
  <si>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</si>
  <si>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</si>
  <si>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</si>
  <si>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</si>
  <si>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</si>
  <si>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</si>
  <si>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</si>
  <si>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</si>
  <si>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</si>
  <si>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</si>
  <si>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</si>
  <si>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</si>
  <si>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</si>
  <si>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</si>
  <si>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</si>
  <si>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</si>
  <si>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</si>
  <si>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</si>
  <si>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</si>
  <si>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</si>
  <si>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</si>
  <si>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</si>
  <si>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</si>
  <si>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</si>
  <si>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</si>
  <si>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</si>
  <si>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</si>
  <si>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</si>
  <si>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</si>
  <si>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</si>
  <si>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</si>
  <si>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</si>
  <si>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</si>
  <si>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</si>
  <si>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</si>
  <si>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</si>
  <si>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</si>
  <si>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</si>
  <si>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</si>
  <si>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</si>
  <si>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</si>
  <si>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</si>
  <si>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</si>
  <si>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</si>
  <si>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Municipal para el Desarrollo Integral de la Familia de Silao de la Victoria
Estado de Actividades
Del 1 de Enero al 31 de Marzo de 2023
(Cifras en Pesos)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</si>
</sst>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9" applyFont="1" applyFill="1" applyBorder="1" applyAlignment="1" applyProtection="1">
      <alignment vertical="top"/>
      <protection locked="0"/>
    </xf>
    <xf numFmtId="0" fontId="2" fillId="0" borderId="0" xfId="9" applyFont="1" applyFill="1" applyBorder="1" applyAlignment="1" applyProtection="1">
      <alignment vertical="top"/>
      <protection locked="0"/>
    </xf>
    <xf numFmtId="0" fontId="3" fillId="0" borderId="0" xfId="9" applyNumberFormat="1" applyFont="1" applyFill="1" applyBorder="1" applyAlignment="1" applyProtection="1">
      <alignment horizontal="right" vertical="top"/>
      <protection locked="0"/>
    </xf>
    <xf numFmtId="0" fontId="6" fillId="0" borderId="0" xfId="9" applyFont="1" applyFill="1" applyBorder="1" applyAlignment="1" applyProtection="1">
      <alignment vertical="top"/>
      <protection locked="0"/>
    </xf>
    <xf numFmtId="0" fontId="2" fillId="2" borderId="1" xfId="9" applyFont="1" applyFill="1" applyBorder="1" applyAlignment="1" applyProtection="1">
      <alignment horizontal="center" vertical="center"/>
      <protection locked="0"/>
    </xf>
    <xf numFmtId="0" fontId="2" fillId="0" borderId="1" xfId="9" applyFont="1" applyFill="1" applyBorder="1" applyAlignment="1" applyProtection="1">
      <alignment horizontal="left" vertical="top" wrapText="1" indent="1"/>
      <protection locked="0"/>
    </xf>
    <xf numFmtId="0" fontId="2" fillId="0" borderId="1" xfId="9" applyFont="1" applyFill="1" applyBorder="1" applyAlignment="1" applyProtection="1">
      <alignment horizontal="left" vertical="top" wrapText="1" indent="2"/>
      <protection locked="0"/>
    </xf>
    <xf numFmtId="0" fontId="3" fillId="0" borderId="1" xfId="9" applyFont="1" applyFill="1" applyBorder="1" applyAlignment="1" applyProtection="1">
      <alignment horizontal="left" vertical="top" wrapText="1" indent="3"/>
      <protection locked="0"/>
    </xf>
    <xf numFmtId="0" fontId="3" fillId="0" borderId="1" xfId="9" applyFont="1" applyFill="1" applyBorder="1" applyAlignment="1" applyProtection="1">
      <alignment horizontal="left" vertical="top" wrapText="1"/>
      <protection locked="0"/>
    </xf>
    <xf numFmtId="0" fontId="2" fillId="0" borderId="1" xfId="9" applyFont="1" applyFill="1" applyBorder="1" applyAlignment="1" applyProtection="1">
      <alignment horizontal="left" vertical="top" wrapText="1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3" fillId="0" borderId="1" xfId="9" applyNumberFormat="1" applyFont="1" applyFill="1" applyBorder="1" applyAlignment="1" applyProtection="1">
      <alignment horizontal="center" vertical="center"/>
      <protection locked="0"/>
    </xf>
    <xf numFmtId="3" fontId="2" fillId="0" borderId="1" xfId="5" applyNumberFormat="1" applyFont="1" applyFill="1" applyBorder="1" applyAlignment="1" applyProtection="1">
      <alignment horizontal="right" vertical="top"/>
      <protection locked="0"/>
    </xf>
    <xf numFmtId="3" fontId="3" fillId="0" borderId="1" xfId="9" applyNumberFormat="1" applyFont="1" applyFill="1" applyBorder="1" applyAlignment="1" applyProtection="1">
      <alignment horizontal="right"/>
      <protection locked="0"/>
    </xf>
    <xf numFmtId="3" fontId="2" fillId="0" borderId="1" xfId="9" applyNumberFormat="1" applyFont="1" applyFill="1" applyBorder="1" applyAlignment="1" applyProtection="1">
      <alignment horizontal="right" vertical="top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ustomXml" Target="../customXml/item3.xml"/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pn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95250</xdr:colOff>
      <xdr:row>0</xdr:row>
      <xdr:rowOff>38101</xdr:rowOff>
    </xdr:from>
    <xdr:to>
      <xdr:col>0</xdr:col>
      <xdr:colOff>814640</xdr:colOff>
      <xdr:row>0</xdr:row>
      <xdr:rowOff>704851</xdr:rowOff>
    </xdr:to>
    <xdr:pic>
      <xdr:nvPicPr>
        <xdr:cNvPr id="2" name="Imagen 1"/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95250" y="38101"/>
          <a:ext cx="719390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336550</xdr:colOff>
      <xdr:row>70</xdr:row>
      <xdr:rowOff>57150</xdr:rowOff>
    </xdr:from>
    <xdr:to>
      <xdr:col>2</xdr:col>
      <xdr:colOff>1010590</xdr:colOff>
      <xdr:row>76</xdr:row>
      <xdr:rowOff>8444</xdr:rowOff>
    </xdr:to>
    <xdr:pic>
      <xdr:nvPicPr>
        <xdr:cNvPr id="3" name="Imagen 2"/>
        <xdr:cNvPicPr>
          <a:picLocks noChangeAspect="1"/>
        </xdr:cNvPicPr>
      </xdr:nvPicPr>
      <xdr:blipFill>
        <a:blip xmlns:r="http://purl.oclc.org/ooxml/officeDocument/relationships" r:embed="rId2"/>
        <a:stretch>
          <a:fillRect/>
        </a:stretch>
      </xdr:blipFill>
      <xdr:spPr>
        <a:xfrm>
          <a:off x="336550" y="10591800"/>
          <a:ext cx="7919390" cy="713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topLeftCell="A61" zoomScaleNormal="100" workbookViewId="0">
      <selection activeCell="A81" sqref="A81"/>
    </sheetView>
  </sheetViews>
  <sheetFormatPr baseColWidth="10" defaultColWidth="12" defaultRowHeight="10" x14ac:dyDescent="0.2"/>
  <cols>
    <col min="1" max="1" width="100.88671875" style="1" customWidth="1"/>
    <col min="2" max="3" width="25.88671875" style="1" customWidth="1"/>
    <col min="4" max="4" width="11.88671875" style="1" bestFit="1" customWidth="1"/>
    <col min="5" max="16384" width="12" style="1"/>
  </cols>
  <sheetData>
    <row r="1" spans="1:4" ht="60" customHeight="1" x14ac:dyDescent="0.2">
      <c r="A1" s="17" t="s">
        <v>55</v>
      </c>
      <c r="B1" s="18"/>
      <c r="C1" s="19"/>
    </row>
    <row r="2" spans="1:4" ht="10.5" x14ac:dyDescent="0.2">
      <c r="A2" s="5" t="s">
        <v>53</v>
      </c>
      <c r="B2" s="5">
        <v>2023</v>
      </c>
      <c r="C2" s="5">
        <v>2022</v>
      </c>
    </row>
    <row r="3" spans="1:4" s="2" customFormat="1" ht="10.5" x14ac:dyDescent="0.2">
      <c r="A3" s="6" t="s">
        <v>0</v>
      </c>
      <c r="B3" s="13"/>
      <c r="C3" s="13"/>
    </row>
    <row r="4" spans="1:4" ht="10.5" x14ac:dyDescent="0.2">
      <c r="A4" s="7" t="s">
        <v>45</v>
      </c>
      <c r="B4" s="14">
        <f>SUM(B5:B11)</f>
        <v>438520.34</v>
      </c>
      <c r="C4" s="14">
        <f>SUM(C5:C11)</f>
        <v>1858552.57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438520.34</v>
      </c>
      <c r="C11" s="15">
        <v>1858552.57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21" x14ac:dyDescent="0.2">
      <c r="A13" s="7" t="s">
        <v>49</v>
      </c>
      <c r="B13" s="14">
        <f>SUM(B14:B15)</f>
        <v>12741666.66</v>
      </c>
      <c r="C13" s="14">
        <f>SUM(C14:C15)</f>
        <v>40402090.469999999</v>
      </c>
      <c r="D13" s="2"/>
    </row>
    <row r="14" spans="1:4" ht="20" x14ac:dyDescent="0.2">
      <c r="A14" s="8" t="s">
        <v>50</v>
      </c>
      <c r="B14" s="15">
        <v>0</v>
      </c>
      <c r="C14" s="15">
        <v>402093.74</v>
      </c>
      <c r="D14" s="4">
        <v>4210</v>
      </c>
    </row>
    <row r="15" spans="1:4" ht="11.25" customHeight="1" x14ac:dyDescent="0.2">
      <c r="A15" s="8" t="s">
        <v>51</v>
      </c>
      <c r="B15" s="15">
        <v>12741666.66</v>
      </c>
      <c r="C15" s="15">
        <v>39999996.729999997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158102.92000000001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158102.92000000001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13338289.92</v>
      </c>
      <c r="C24" s="16">
        <f>SUM(C4+C13+C17)</f>
        <v>42260643.039999999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8912883.4299999997</v>
      </c>
      <c r="C27" s="14">
        <f>SUM(C28:C30)</f>
        <v>31792625.299999997</v>
      </c>
      <c r="D27" s="2"/>
    </row>
    <row r="28" spans="1:5" ht="11.25" customHeight="1" x14ac:dyDescent="0.2">
      <c r="A28" s="8" t="s">
        <v>36</v>
      </c>
      <c r="B28" s="15">
        <v>6482542.4199999999</v>
      </c>
      <c r="C28" s="15">
        <v>24751711.329999998</v>
      </c>
      <c r="D28" s="4">
        <v>5110</v>
      </c>
    </row>
    <row r="29" spans="1:5" ht="11.25" customHeight="1" x14ac:dyDescent="0.2">
      <c r="A29" s="8" t="s">
        <v>16</v>
      </c>
      <c r="B29" s="15">
        <v>910597.29</v>
      </c>
      <c r="C29" s="15">
        <v>2488952.29</v>
      </c>
      <c r="D29" s="4">
        <v>5120</v>
      </c>
    </row>
    <row r="30" spans="1:5" ht="11.25" customHeight="1" x14ac:dyDescent="0.2">
      <c r="A30" s="8" t="s">
        <v>17</v>
      </c>
      <c r="B30" s="15">
        <v>1519743.72</v>
      </c>
      <c r="C30" s="15">
        <v>4551961.68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2216864.5499999998</v>
      </c>
      <c r="C32" s="14">
        <f>SUM(C33:C41)</f>
        <v>4539735.3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2216864.5499999998</v>
      </c>
      <c r="C36" s="15">
        <v>4539735.3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474310.59</v>
      </c>
      <c r="D55" s="2"/>
    </row>
    <row r="56" spans="1:5" ht="11.25" customHeight="1" x14ac:dyDescent="0.2">
      <c r="A56" s="8" t="s">
        <v>31</v>
      </c>
      <c r="B56" s="15">
        <v>0</v>
      </c>
      <c r="C56" s="15">
        <v>474310.59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11129747.98</v>
      </c>
      <c r="C64" s="16">
        <f>C61+C55+C48+C43+C32+C27</f>
        <v>36806671.189999998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ht="10.5" x14ac:dyDescent="0.2">
      <c r="A66" s="6" t="s">
        <v>38</v>
      </c>
      <c r="B66" s="14">
        <f>B24-B64</f>
        <v>2208541.9399999995</v>
      </c>
      <c r="C66" s="14">
        <f>C24-C64</f>
        <v>5453971.8500000015</v>
      </c>
      <c r="E66" s="1"/>
    </row>
    <row r="67" spans="1:8" s="2" customFormat="1" ht="10.5" x14ac:dyDescent="0.2">
      <c r="A67" s="9"/>
      <c r="B67" s="13"/>
      <c r="C67" s="13"/>
      <c r="E67" s="1"/>
    </row>
    <row r="68" spans="1:8" s="3" customFormat="1" ht="10.5" x14ac:dyDescent="0.2">
      <c r="A68" s="12"/>
      <c r="B68" s="1"/>
      <c r="C68" s="1"/>
      <c r="D68" s="2"/>
      <c r="E68" s="1"/>
      <c r="F68" s="1"/>
      <c r="G68" s="1"/>
      <c r="H68" s="1"/>
    </row>
    <row r="69" spans="1:8" ht="12.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purl.oclc.org/ooxml/officeDocument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purl.oclc.org/ooxml/officeDocument/customXml" ds:itemID="{94DA75A8-1D1C-4A3B-817B-9C9930C26345}">
  <ds:schemaRefs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SubAdministrativa</cp:lastModifiedBy>
  <cp:lastPrinted>2023-04-28T06:00:43Z</cp:lastPrinted>
  <dcterms:created xsi:type="dcterms:W3CDTF">2012-12-11T20:29:16Z</dcterms:created>
  <dcterms:modified xsi:type="dcterms:W3CDTF">2023-04-28T06:01:45Z</dcterms:modified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ContentTypeId">
    <vt:lpwstr>0x010100EA877482073C494DB65515C3369AA0B4</vt:lpwstr>
  </property>
</Properties>
</file>